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3280" windowHeight="12345"/>
  </bookViews>
  <sheets>
    <sheet name="коммунальные услуги (2)" sheetId="1" r:id="rId1"/>
  </sheets>
  <definedNames>
    <definedName name="_xlnm.Print_Area" localSheetId="0">'коммунальные услуги (2)'!$A$1:$G$31</definedName>
  </definedNames>
  <calcPr calcId="144525"/>
</workbook>
</file>

<file path=xl/calcChain.xml><?xml version="1.0" encoding="utf-8"?>
<calcChain xmlns="http://schemas.openxmlformats.org/spreadsheetml/2006/main">
  <c r="I28" i="1" l="1"/>
  <c r="J28" i="1" s="1"/>
  <c r="K28" i="1" s="1"/>
  <c r="I20" i="1" l="1"/>
</calcChain>
</file>

<file path=xl/sharedStrings.xml><?xml version="1.0" encoding="utf-8"?>
<sst xmlns="http://schemas.openxmlformats.org/spreadsheetml/2006/main" count="74" uniqueCount="45">
  <si>
    <t xml:space="preserve">Информация о ценах (тарифах) </t>
  </si>
  <si>
    <t>Коммунальные услуги</t>
  </si>
  <si>
    <t>№ п/п</t>
  </si>
  <si>
    <t>Наименование поставщика</t>
  </si>
  <si>
    <t>Наименование услуги с указанием группы потрибителей</t>
  </si>
  <si>
    <t>единица измерения</t>
  </si>
  <si>
    <t>Постановление</t>
  </si>
  <si>
    <t>Электроснабжение</t>
  </si>
  <si>
    <t>ОАО «Татэнергосбыт»</t>
  </si>
  <si>
    <t>1. Для населения, проживающего в домах оборудованных газовыми плитами.</t>
  </si>
  <si>
    <t>одноставочный тариф</t>
  </si>
  <si>
    <t>руб./квт-ч</t>
  </si>
  <si>
    <t xml:space="preserve">по зонам суток: </t>
  </si>
  <si>
    <t>день</t>
  </si>
  <si>
    <t>ночь</t>
  </si>
  <si>
    <t>2. Для населения, проживающего в домах оборудованных электроплитами.</t>
  </si>
  <si>
    <t>по зонам суток:</t>
  </si>
  <si>
    <t>Водоснабжение</t>
  </si>
  <si>
    <t>МУП "Водоканал"</t>
  </si>
  <si>
    <t>Потребители - население</t>
  </si>
  <si>
    <t xml:space="preserve">руб/куб.м. </t>
  </si>
  <si>
    <t>Водоотведение (канализация)</t>
  </si>
  <si>
    <t xml:space="preserve">Горячее водоснабжение </t>
  </si>
  <si>
    <t xml:space="preserve">Компонент на тепловую энергию </t>
  </si>
  <si>
    <t>руб./г.кал</t>
  </si>
  <si>
    <t xml:space="preserve">Компонент на холодную воду </t>
  </si>
  <si>
    <t>АО "Казэнерго"</t>
  </si>
  <si>
    <t>5</t>
  </si>
  <si>
    <t xml:space="preserve">Центральное отопление </t>
  </si>
  <si>
    <t>АО "Татэнерго"</t>
  </si>
  <si>
    <t>Тариф на тепловую энергию Потребители - население</t>
  </si>
  <si>
    <t>6</t>
  </si>
  <si>
    <t>Вывоз ТКО</t>
  </si>
  <si>
    <t>ООО "УК "ПЖКХ"</t>
  </si>
  <si>
    <t>Тариф на ТКО</t>
  </si>
  <si>
    <t>руб./куб.м.</t>
  </si>
  <si>
    <t>руб./чел. рассчитан</t>
  </si>
  <si>
    <t>Согласно Правилам предоставления коммунальных услуг, утвержденным Постановлением Правительства РФ № 354 от 06.05.2011 г., Министерством строительства, архитектуры и ЖКХ РТ установлены нормативы накопления отходов для жителей многоквартирных домов – 2,36 куб.м с человека в год и 2,56 куб.м с человека в год для жителей индивидуальных домов.</t>
  </si>
  <si>
    <t>с 01.07.2024 по 31.12.2024</t>
  </si>
  <si>
    <t>с 01.01.2024 по 30.06.2024</t>
  </si>
  <si>
    <t>Постановление Гос.комитета РТ по тарифам от 14.12.2023 № 635-101/кс-2023</t>
  </si>
  <si>
    <t xml:space="preserve">Постановление Гос.комитета РТ по тарифам от 15.12.2023г.                                №724-80/тэ-2023 </t>
  </si>
  <si>
    <t>Постановление Гос.комитета РТ по тарифам от 14.12.2023г.                              № 650-79/тэ-2023</t>
  </si>
  <si>
    <t>Постановление Гос.комитета РТ по тарифам от 15.12.2023г.                           №718-43/ТКО-2023</t>
  </si>
  <si>
    <t>Постановление Гос.комитета РТ по тарифам от  15.12.2023г.                         №682-24/э-2023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</si>
</sst>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&quot; &quot;##0.00"/>
    <numFmt numFmtId="166" formatCode="000000"/>
  </numFmts>
  <fonts count="8">
    <font>
      <sz val="10"/>
      <name val="Arial Cyr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Arial Unicode MS"/>
      <family val="2"/>
      <charset val="204"/>
    </font>
    <font>
      <sz val="11"/>
      <name val="Arial Unicode MS"/>
      <family val="2"/>
      <charset val="204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71">
    <xf numFmtId="0" fontId="0" fillId="0" borderId="0" xfId="0"/>
    <xf numFmtId="0" fontId="0" fillId="2" borderId="0" xfId="0" applyFill="1"/>
    <xf numFmtId="49" fontId="2" fillId="0" borderId="2" xfId="0" applyNumberFormat="1" applyFont="1" applyFill="1" applyBorder="1" applyAlignment="1">
      <alignment horizontal="center" vertical="center" wrapText="1" shrinkToFit="1"/>
    </xf>
    <xf numFmtId="49" fontId="2" fillId="0" borderId="3" xfId="0" applyNumberFormat="1" applyFont="1" applyFill="1" applyBorder="1" applyAlignment="1">
      <alignment horizontal="center" vertical="center" wrapText="1" shrinkToFit="1"/>
    </xf>
    <xf numFmtId="49" fontId="2" fillId="0" borderId="4" xfId="0" applyNumberFormat="1" applyFont="1" applyFill="1" applyBorder="1" applyAlignment="1">
      <alignment horizontal="center" vertical="center" wrapText="1" shrinkToFit="1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2" fontId="3" fillId="0" borderId="11" xfId="0" applyNumberFormat="1" applyFont="1" applyFill="1" applyBorder="1" applyAlignment="1">
      <alignment horizontal="center" vertical="center" wrapText="1" shrinkToFit="1"/>
    </xf>
    <xf numFmtId="164" fontId="3" fillId="0" borderId="11" xfId="0" applyNumberFormat="1" applyFont="1" applyFill="1" applyBorder="1" applyAlignment="1">
      <alignment horizontal="center" vertical="center" wrapText="1" shrinkToFit="1"/>
    </xf>
    <xf numFmtId="0" fontId="3" fillId="0" borderId="11" xfId="0" applyNumberFormat="1" applyFont="1" applyFill="1" applyBorder="1" applyAlignment="1">
      <alignment horizontal="center" vertical="center" wrapText="1" shrinkToFit="1"/>
    </xf>
    <xf numFmtId="165" fontId="3" fillId="0" borderId="11" xfId="0" applyNumberFormat="1" applyFont="1" applyFill="1" applyBorder="1" applyAlignment="1">
      <alignment horizontal="center" vertical="center" wrapText="1" shrinkToFit="1"/>
    </xf>
    <xf numFmtId="49" fontId="3" fillId="0" borderId="22" xfId="0" applyNumberFormat="1" applyFont="1" applyFill="1" applyBorder="1" applyAlignment="1">
      <alignment horizontal="left" vertical="top" wrapText="1" shrinkToFit="1"/>
    </xf>
    <xf numFmtId="2" fontId="3" fillId="0" borderId="22" xfId="0" applyNumberFormat="1" applyFont="1" applyFill="1" applyBorder="1" applyAlignment="1">
      <alignment horizontal="center" vertical="center" wrapText="1" shrinkToFit="1"/>
    </xf>
    <xf numFmtId="0" fontId="3" fillId="0" borderId="22" xfId="0" applyFont="1" applyFill="1" applyBorder="1" applyAlignment="1">
      <alignment horizontal="center" vertical="center" wrapText="1" shrinkToFit="1"/>
    </xf>
    <xf numFmtId="49" fontId="3" fillId="0" borderId="22" xfId="0" applyNumberFormat="1" applyFont="1" applyFill="1" applyBorder="1" applyAlignment="1">
      <alignment horizontal="left" vertical="center" wrapText="1" shrinkToFit="1"/>
    </xf>
    <xf numFmtId="49" fontId="3" fillId="0" borderId="22" xfId="0" applyNumberFormat="1" applyFont="1" applyFill="1" applyBorder="1" applyAlignment="1">
      <alignment horizontal="center" vertical="center" wrapText="1" shrinkToFit="1"/>
    </xf>
    <xf numFmtId="166" fontId="3" fillId="0" borderId="23" xfId="0" applyNumberFormat="1" applyFont="1" applyFill="1" applyBorder="1" applyAlignment="1">
      <alignment horizontal="center" vertical="center" wrapText="1" shrinkToFit="1"/>
    </xf>
    <xf numFmtId="4" fontId="0" fillId="0" borderId="0" xfId="0" applyNumberFormat="1"/>
    <xf numFmtId="49" fontId="3" fillId="0" borderId="11" xfId="0" applyNumberFormat="1" applyFont="1" applyFill="1" applyBorder="1" applyAlignment="1">
      <alignment horizontal="left" vertical="center" wrapText="1" shrinkToFit="1"/>
    </xf>
    <xf numFmtId="49" fontId="3" fillId="0" borderId="11" xfId="0" applyNumberFormat="1" applyFont="1" applyFill="1" applyBorder="1" applyAlignment="1">
      <alignment horizontal="center" vertical="center" wrapText="1" shrinkToFit="1"/>
    </xf>
    <xf numFmtId="165" fontId="0" fillId="0" borderId="0" xfId="0" applyNumberFormat="1"/>
    <xf numFmtId="0" fontId="3" fillId="0" borderId="11" xfId="0" applyFont="1" applyFill="1" applyBorder="1" applyAlignment="1">
      <alignment horizontal="center" vertical="center" wrapText="1" shrinkToFit="1"/>
    </xf>
    <xf numFmtId="49" fontId="3" fillId="0" borderId="21" xfId="0" applyNumberFormat="1" applyFont="1" applyFill="1" applyBorder="1" applyAlignment="1">
      <alignment horizontal="center" vertical="center" wrapText="1" shrinkToFit="1"/>
    </xf>
    <xf numFmtId="2" fontId="0" fillId="0" borderId="0" xfId="0" applyNumberFormat="1"/>
    <xf numFmtId="0" fontId="5" fillId="0" borderId="0" xfId="0" applyFont="1"/>
    <xf numFmtId="0" fontId="4" fillId="0" borderId="0" xfId="0" applyFont="1" applyAlignment="1">
      <alignment horizontal="center" vertical="center"/>
    </xf>
    <xf numFmtId="49" fontId="3" fillId="0" borderId="11" xfId="0" applyNumberFormat="1" applyFont="1" applyFill="1" applyBorder="1" applyAlignment="1">
      <alignment horizontal="left" vertical="top" wrapText="1" shrinkToFit="1"/>
    </xf>
    <xf numFmtId="49" fontId="2" fillId="0" borderId="26" xfId="0" applyNumberFormat="1" applyFont="1" applyFill="1" applyBorder="1" applyAlignment="1">
      <alignment horizontal="center" vertical="center" wrapText="1" shrinkToFit="1"/>
    </xf>
    <xf numFmtId="4" fontId="3" fillId="0" borderId="28" xfId="0" applyNumberFormat="1" applyFont="1" applyFill="1" applyBorder="1" applyAlignment="1">
      <alignment horizontal="center" vertical="center" wrapText="1" shrinkToFit="1"/>
    </xf>
    <xf numFmtId="165" fontId="3" fillId="0" borderId="27" xfId="0" applyNumberFormat="1" applyFont="1" applyFill="1" applyBorder="1" applyAlignment="1">
      <alignment horizontal="center" vertical="center" wrapText="1" shrinkToFit="1"/>
    </xf>
    <xf numFmtId="165" fontId="3" fillId="0" borderId="29" xfId="0" applyNumberFormat="1" applyFont="1" applyFill="1" applyBorder="1" applyAlignment="1">
      <alignment horizontal="center" vertical="center" wrapText="1" shrinkToFit="1"/>
    </xf>
    <xf numFmtId="165" fontId="3" fillId="0" borderId="17" xfId="0" applyNumberFormat="1" applyFont="1" applyFill="1" applyBorder="1" applyAlignment="1">
      <alignment horizontal="center" vertical="center" wrapText="1" shrinkToFit="1"/>
    </xf>
    <xf numFmtId="165" fontId="3" fillId="3" borderId="29" xfId="0" applyNumberFormat="1" applyFont="1" applyFill="1" applyBorder="1" applyAlignment="1">
      <alignment horizontal="center" vertical="center" wrapText="1" shrinkToFit="1"/>
    </xf>
    <xf numFmtId="0" fontId="0" fillId="0" borderId="0" xfId="0" applyAlignment="1">
      <alignment wrapText="1"/>
    </xf>
    <xf numFmtId="0" fontId="3" fillId="0" borderId="21" xfId="0" applyFont="1" applyFill="1" applyBorder="1" applyAlignment="1">
      <alignment horizontal="center" vertical="center" wrapText="1" shrinkToFit="1"/>
    </xf>
    <xf numFmtId="0" fontId="3" fillId="0" borderId="24" xfId="0" applyFont="1" applyFill="1" applyBorder="1" applyAlignment="1">
      <alignment horizontal="center" vertical="center" wrapText="1" shrinkToFit="1"/>
    </xf>
    <xf numFmtId="165" fontId="3" fillId="3" borderId="11" xfId="0" applyNumberFormat="1" applyFont="1" applyFill="1" applyBorder="1" applyAlignment="1">
      <alignment horizontal="center" vertical="center" wrapText="1" shrinkToFit="1"/>
    </xf>
    <xf numFmtId="166" fontId="3" fillId="0" borderId="1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horizontal="center" vertical="center" wrapText="1" shrinkToFit="1"/>
    </xf>
    <xf numFmtId="0" fontId="2" fillId="0" borderId="5" xfId="0" applyFont="1" applyFill="1" applyBorder="1" applyAlignment="1">
      <alignment horizontal="center" vertical="center" wrapText="1" shrinkToFit="1"/>
    </xf>
    <xf numFmtId="0" fontId="2" fillId="0" borderId="9" xfId="0" applyFont="1" applyFill="1" applyBorder="1" applyAlignment="1">
      <alignment horizontal="center" vertical="center" wrapText="1" shrinkToFit="1"/>
    </xf>
    <xf numFmtId="0" fontId="2" fillId="0" borderId="20" xfId="0" applyFont="1" applyFill="1" applyBorder="1" applyAlignment="1">
      <alignment horizontal="center" vertical="center" wrapText="1" shrinkToFit="1"/>
    </xf>
    <xf numFmtId="49" fontId="2" fillId="0" borderId="6" xfId="0" applyNumberFormat="1" applyFont="1" applyFill="1" applyBorder="1" applyAlignment="1">
      <alignment horizontal="center" vertical="top" wrapText="1" shrinkToFit="1"/>
    </xf>
    <xf numFmtId="49" fontId="2" fillId="0" borderId="7" xfId="0" applyNumberFormat="1" applyFont="1" applyFill="1" applyBorder="1" applyAlignment="1">
      <alignment horizontal="center" vertical="top" wrapText="1" shrinkToFit="1"/>
    </xf>
    <xf numFmtId="49" fontId="2" fillId="0" borderId="8" xfId="0" applyNumberFormat="1" applyFont="1" applyFill="1" applyBorder="1" applyAlignment="1">
      <alignment horizontal="center" vertical="top" wrapText="1" shrinkToFit="1"/>
    </xf>
    <xf numFmtId="0" fontId="3" fillId="0" borderId="10" xfId="0" applyFont="1" applyFill="1" applyBorder="1" applyAlignment="1">
      <alignment horizontal="center" vertical="center" wrapText="1" shrinkToFit="1"/>
    </xf>
    <xf numFmtId="0" fontId="3" fillId="0" borderId="13" xfId="0" applyFont="1" applyFill="1" applyBorder="1" applyAlignment="1">
      <alignment horizontal="center" vertical="center" wrapText="1" shrinkToFit="1"/>
    </xf>
    <xf numFmtId="0" fontId="3" fillId="0" borderId="21" xfId="0" applyFont="1" applyFill="1" applyBorder="1" applyAlignment="1">
      <alignment horizontal="center" vertical="center" wrapText="1" shrinkToFit="1"/>
    </xf>
    <xf numFmtId="49" fontId="3" fillId="0" borderId="11" xfId="0" applyNumberFormat="1" applyFont="1" applyFill="1" applyBorder="1" applyAlignment="1">
      <alignment horizontal="left" vertical="top" wrapText="1" shrinkToFit="1"/>
    </xf>
    <xf numFmtId="49" fontId="3" fillId="0" borderId="17" xfId="0" applyNumberFormat="1" applyFont="1" applyFill="1" applyBorder="1" applyAlignment="1">
      <alignment horizontal="left" vertical="top" wrapText="1" shrinkToFit="1"/>
    </xf>
    <xf numFmtId="49" fontId="3" fillId="0" borderId="12" xfId="0" applyNumberFormat="1" applyFont="1" applyFill="1" applyBorder="1" applyAlignment="1">
      <alignment horizontal="left" vertical="top" wrapText="1" shrinkToFit="1"/>
    </xf>
    <xf numFmtId="0" fontId="3" fillId="0" borderId="14" xfId="0" applyNumberFormat="1" applyFont="1" applyFill="1" applyBorder="1" applyAlignment="1">
      <alignment horizontal="center" vertical="center" wrapText="1" shrinkToFit="1"/>
    </xf>
    <xf numFmtId="0" fontId="3" fillId="0" borderId="15" xfId="0" applyNumberFormat="1" applyFont="1" applyFill="1" applyBorder="1" applyAlignment="1">
      <alignment horizontal="center" vertical="center" wrapText="1" shrinkToFit="1"/>
    </xf>
    <xf numFmtId="0" fontId="3" fillId="0" borderId="16" xfId="0" applyNumberFormat="1" applyFont="1" applyFill="1" applyBorder="1" applyAlignment="1">
      <alignment horizontal="center" vertical="center" wrapText="1" shrinkToFit="1"/>
    </xf>
    <xf numFmtId="49" fontId="3" fillId="0" borderId="18" xfId="0" applyNumberFormat="1" applyFont="1" applyFill="1" applyBorder="1" applyAlignment="1">
      <alignment horizontal="left" vertical="top" wrapText="1" shrinkToFit="1"/>
    </xf>
    <xf numFmtId="49" fontId="3" fillId="0" borderId="30" xfId="0" applyNumberFormat="1" applyFont="1" applyFill="1" applyBorder="1" applyAlignment="1">
      <alignment horizontal="left" vertical="top" wrapText="1" shrinkToFit="1"/>
    </xf>
    <xf numFmtId="49" fontId="3" fillId="0" borderId="19" xfId="0" applyNumberFormat="1" applyFont="1" applyFill="1" applyBorder="1" applyAlignment="1">
      <alignment horizontal="left" vertical="top" wrapText="1" shrinkToFit="1"/>
    </xf>
    <xf numFmtId="0" fontId="3" fillId="0" borderId="25" xfId="0" applyNumberFormat="1" applyFont="1" applyFill="1" applyBorder="1" applyAlignment="1">
      <alignment horizontal="center" vertical="center" wrapText="1" shrinkToFit="1"/>
    </xf>
    <xf numFmtId="0" fontId="2" fillId="0" borderId="9" xfId="0" applyFont="1" applyFill="1" applyBorder="1" applyAlignment="1">
      <alignment horizontal="center" vertical="center" shrinkToFit="1"/>
    </xf>
    <xf numFmtId="0" fontId="2" fillId="0" borderId="20" xfId="0" applyFont="1" applyFill="1" applyBorder="1" applyAlignment="1">
      <alignment horizontal="center" vertical="center" shrinkToFit="1"/>
    </xf>
    <xf numFmtId="49" fontId="2" fillId="0" borderId="27" xfId="0" applyNumberFormat="1" applyFont="1" applyFill="1" applyBorder="1" applyAlignment="1">
      <alignment horizontal="center" vertical="top" wrapText="1" shrinkToFit="1"/>
    </xf>
    <xf numFmtId="49" fontId="2" fillId="0" borderId="30" xfId="0" applyNumberFormat="1" applyFont="1" applyFill="1" applyBorder="1" applyAlignment="1">
      <alignment horizontal="center" vertical="top" wrapText="1" shrinkToFit="1"/>
    </xf>
    <xf numFmtId="49" fontId="2" fillId="0" borderId="31" xfId="0" applyNumberFormat="1" applyFont="1" applyFill="1" applyBorder="1" applyAlignment="1">
      <alignment horizontal="center" vertical="top" wrapText="1" shrinkToFit="1"/>
    </xf>
    <xf numFmtId="0" fontId="2" fillId="0" borderId="5" xfId="0" applyFont="1" applyFill="1" applyBorder="1" applyAlignment="1">
      <alignment horizontal="center" vertical="center" shrinkToFit="1"/>
    </xf>
    <xf numFmtId="49" fontId="3" fillId="0" borderId="0" xfId="0" applyNumberFormat="1" applyFont="1" applyFill="1" applyBorder="1" applyAlignment="1">
      <alignment horizontal="left" vertical="top" wrapText="1" shrinkToFit="1"/>
    </xf>
    <xf numFmtId="49" fontId="2" fillId="0" borderId="5" xfId="0" applyNumberFormat="1" applyFont="1" applyFill="1" applyBorder="1" applyAlignment="1">
      <alignment horizontal="center" vertical="center" wrapText="1" shrinkToFit="1"/>
    </xf>
    <xf numFmtId="49" fontId="2" fillId="0" borderId="9" xfId="0" applyNumberFormat="1" applyFont="1" applyFill="1" applyBorder="1" applyAlignment="1">
      <alignment horizontal="center" vertical="center" wrapText="1" shrinkToFit="1"/>
    </xf>
    <xf numFmtId="49" fontId="2" fillId="0" borderId="20" xfId="0" applyNumberFormat="1" applyFont="1" applyFill="1" applyBorder="1" applyAlignment="1">
      <alignment horizontal="center" vertical="center" wrapText="1" shrinkToFit="1"/>
    </xf>
    <xf numFmtId="49" fontId="3" fillId="0" borderId="10" xfId="0" applyNumberFormat="1" applyFont="1" applyFill="1" applyBorder="1" applyAlignment="1">
      <alignment horizontal="center" vertical="center" wrapText="1" shrinkToFit="1"/>
    </xf>
    <xf numFmtId="49" fontId="3" fillId="0" borderId="21" xfId="0" applyNumberFormat="1" applyFont="1" applyFill="1" applyBorder="1" applyAlignment="1">
      <alignment horizontal="center" vertical="center" wrapText="1" shrinkToFit="1"/>
    </xf>
  </cellXfs>
  <cellStyles count="3">
    <cellStyle name="Гиперссылка 2" xfId="1"/>
    <cellStyle name="Гиперссылка 3" xfId="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tabSelected="1" zoomScaleNormal="100" zoomScaleSheetLayoutView="80" workbookViewId="0">
      <pane xSplit="2" ySplit="4" topLeftCell="C26" activePane="bottomRight" state="frozen"/>
      <selection pane="topRight" activeCell="C1" sqref="C1"/>
      <selection pane="bottomLeft" activeCell="A5" sqref="A5"/>
      <selection pane="bottomRight" activeCell="G20" sqref="G20"/>
    </sheetView>
  </sheetViews>
  <sheetFormatPr defaultRowHeight="20.25"/>
  <cols>
    <col min="1" max="1" width="6.7109375" style="24" customWidth="1"/>
    <col min="2" max="2" width="24.140625" style="24" customWidth="1"/>
    <col min="3" max="3" width="25.5703125" style="24" customWidth="1"/>
    <col min="4" max="4" width="12.85546875" style="24" customWidth="1"/>
    <col min="5" max="6" width="15.5703125" style="25" customWidth="1"/>
    <col min="7" max="7" width="34" style="24" customWidth="1"/>
    <col min="8" max="8" width="9.140625" style="1"/>
    <col min="9" max="9" width="13.85546875" hidden="1" customWidth="1"/>
    <col min="10" max="10" width="12.85546875" hidden="1" customWidth="1"/>
    <col min="11" max="11" width="0" hidden="1" customWidth="1"/>
  </cols>
  <sheetData>
    <row r="1" spans="1:8" ht="24.75" customHeight="1">
      <c r="A1" s="38" t="s">
        <v>0</v>
      </c>
      <c r="B1" s="39"/>
      <c r="C1" s="39"/>
      <c r="D1" s="39"/>
      <c r="E1" s="39"/>
      <c r="F1" s="39"/>
      <c r="G1" s="39"/>
    </row>
    <row r="2" spans="1:8" ht="27" customHeight="1" thickBot="1">
      <c r="A2" s="38" t="s">
        <v>1</v>
      </c>
      <c r="B2" s="39"/>
      <c r="C2" s="39"/>
      <c r="D2" s="39"/>
      <c r="E2" s="39"/>
      <c r="F2" s="39"/>
      <c r="G2" s="39"/>
    </row>
    <row r="3" spans="1:8" s="6" customFormat="1" ht="48" thickBot="1">
      <c r="A3" s="2" t="s">
        <v>2</v>
      </c>
      <c r="B3" s="3" t="s">
        <v>3</v>
      </c>
      <c r="C3" s="3" t="s">
        <v>4</v>
      </c>
      <c r="D3" s="3" t="s">
        <v>5</v>
      </c>
      <c r="E3" s="27" t="s">
        <v>39</v>
      </c>
      <c r="F3" s="27" t="s">
        <v>38</v>
      </c>
      <c r="G3" s="4" t="s">
        <v>6</v>
      </c>
      <c r="H3" s="5"/>
    </row>
    <row r="4" spans="1:8" ht="17.25" customHeight="1">
      <c r="A4" s="40">
        <v>1</v>
      </c>
      <c r="B4" s="43" t="s">
        <v>7</v>
      </c>
      <c r="C4" s="44"/>
      <c r="D4" s="44"/>
      <c r="E4" s="44"/>
      <c r="F4" s="44"/>
      <c r="G4" s="45"/>
    </row>
    <row r="5" spans="1:8" ht="19.5" customHeight="1">
      <c r="A5" s="41"/>
      <c r="B5" s="46" t="s">
        <v>8</v>
      </c>
      <c r="C5" s="49" t="s">
        <v>9</v>
      </c>
      <c r="D5" s="49"/>
      <c r="E5" s="50"/>
      <c r="F5" s="50"/>
      <c r="G5" s="51"/>
    </row>
    <row r="6" spans="1:8" ht="21" customHeight="1">
      <c r="A6" s="41"/>
      <c r="B6" s="47"/>
      <c r="C6" s="26" t="s">
        <v>10</v>
      </c>
      <c r="D6" s="26" t="s">
        <v>11</v>
      </c>
      <c r="E6" s="7">
        <v>4.68</v>
      </c>
      <c r="F6" s="7">
        <v>5.09</v>
      </c>
      <c r="G6" s="52" t="s">
        <v>44</v>
      </c>
    </row>
    <row r="7" spans="1:8" ht="15.75">
      <c r="A7" s="41"/>
      <c r="B7" s="47"/>
      <c r="C7" s="26" t="s">
        <v>12</v>
      </c>
      <c r="D7" s="26"/>
      <c r="E7" s="8"/>
      <c r="F7" s="8"/>
      <c r="G7" s="53"/>
    </row>
    <row r="8" spans="1:8" ht="15.75">
      <c r="A8" s="41"/>
      <c r="B8" s="47"/>
      <c r="C8" s="26" t="s">
        <v>13</v>
      </c>
      <c r="D8" s="26" t="s">
        <v>11</v>
      </c>
      <c r="E8" s="9">
        <v>5.38</v>
      </c>
      <c r="F8" s="9">
        <v>5.85</v>
      </c>
      <c r="G8" s="53"/>
    </row>
    <row r="9" spans="1:8" ht="15.75">
      <c r="A9" s="41"/>
      <c r="B9" s="47"/>
      <c r="C9" s="26" t="s">
        <v>14</v>
      </c>
      <c r="D9" s="26" t="s">
        <v>11</v>
      </c>
      <c r="E9" s="9">
        <v>3.28</v>
      </c>
      <c r="F9" s="9">
        <v>3.56</v>
      </c>
      <c r="G9" s="54"/>
    </row>
    <row r="10" spans="1:8" ht="19.5" customHeight="1">
      <c r="A10" s="41"/>
      <c r="B10" s="47"/>
      <c r="C10" s="50" t="s">
        <v>15</v>
      </c>
      <c r="D10" s="55"/>
      <c r="E10" s="56"/>
      <c r="F10" s="56"/>
      <c r="G10" s="57"/>
    </row>
    <row r="11" spans="1:8" ht="19.5" customHeight="1">
      <c r="A11" s="41"/>
      <c r="B11" s="47"/>
      <c r="C11" s="26" t="s">
        <v>10</v>
      </c>
      <c r="D11" s="26" t="s">
        <v>11</v>
      </c>
      <c r="E11" s="10">
        <v>3.58</v>
      </c>
      <c r="F11" s="10">
        <v>4.0999999999999996</v>
      </c>
      <c r="G11" s="52" t="s">
        <v>44</v>
      </c>
    </row>
    <row r="12" spans="1:8" ht="17.25" customHeight="1">
      <c r="A12" s="41"/>
      <c r="B12" s="47"/>
      <c r="C12" s="26" t="s">
        <v>16</v>
      </c>
      <c r="D12" s="26"/>
      <c r="E12" s="9"/>
      <c r="F12" s="9"/>
      <c r="G12" s="53"/>
    </row>
    <row r="13" spans="1:8" ht="19.5" customHeight="1">
      <c r="A13" s="41"/>
      <c r="B13" s="47"/>
      <c r="C13" s="26" t="s">
        <v>13</v>
      </c>
      <c r="D13" s="26" t="s">
        <v>11</v>
      </c>
      <c r="E13" s="9">
        <v>4.12</v>
      </c>
      <c r="F13" s="9">
        <v>4.72</v>
      </c>
      <c r="G13" s="53"/>
    </row>
    <row r="14" spans="1:8" ht="19.5" customHeight="1" thickBot="1">
      <c r="A14" s="42"/>
      <c r="B14" s="48"/>
      <c r="C14" s="11" t="s">
        <v>14</v>
      </c>
      <c r="D14" s="11" t="s">
        <v>11</v>
      </c>
      <c r="E14" s="12">
        <v>2.5099999999999998</v>
      </c>
      <c r="F14" s="7">
        <v>2.87</v>
      </c>
      <c r="G14" s="58"/>
    </row>
    <row r="15" spans="1:8" ht="15.75">
      <c r="A15" s="59">
        <v>2</v>
      </c>
      <c r="B15" s="61" t="s">
        <v>17</v>
      </c>
      <c r="C15" s="62"/>
      <c r="D15" s="62"/>
      <c r="E15" s="62"/>
      <c r="F15" s="62"/>
      <c r="G15" s="63"/>
    </row>
    <row r="16" spans="1:8" ht="69.75" customHeight="1" thickBot="1">
      <c r="A16" s="60"/>
      <c r="B16" s="13" t="s">
        <v>18</v>
      </c>
      <c r="C16" s="14" t="s">
        <v>19</v>
      </c>
      <c r="D16" s="15" t="s">
        <v>20</v>
      </c>
      <c r="E16" s="28">
        <v>27.36</v>
      </c>
      <c r="F16" s="28">
        <v>29.41</v>
      </c>
      <c r="G16" s="16" t="s">
        <v>40</v>
      </c>
    </row>
    <row r="17" spans="1:11" ht="17.25" customHeight="1">
      <c r="A17" s="64">
        <v>3</v>
      </c>
      <c r="B17" s="43" t="s">
        <v>21</v>
      </c>
      <c r="C17" s="44"/>
      <c r="D17" s="44"/>
      <c r="E17" s="44"/>
      <c r="F17" s="44"/>
      <c r="G17" s="45"/>
    </row>
    <row r="18" spans="1:11" ht="69" customHeight="1" thickBot="1">
      <c r="A18" s="60"/>
      <c r="B18" s="13" t="s">
        <v>18</v>
      </c>
      <c r="C18" s="14" t="s">
        <v>19</v>
      </c>
      <c r="D18" s="15" t="s">
        <v>20</v>
      </c>
      <c r="E18" s="28">
        <v>33.67</v>
      </c>
      <c r="F18" s="28">
        <v>39.31</v>
      </c>
      <c r="G18" s="16" t="s">
        <v>40</v>
      </c>
      <c r="I18" s="17"/>
    </row>
    <row r="19" spans="1:11" ht="20.25" customHeight="1">
      <c r="A19" s="40">
        <v>4</v>
      </c>
      <c r="B19" s="43" t="s">
        <v>22</v>
      </c>
      <c r="C19" s="44"/>
      <c r="D19" s="44"/>
      <c r="E19" s="44"/>
      <c r="F19" s="44"/>
      <c r="G19" s="45"/>
    </row>
    <row r="20" spans="1:11" ht="51.75" customHeight="1">
      <c r="A20" s="41"/>
      <c r="B20" s="21" t="s">
        <v>29</v>
      </c>
      <c r="C20" s="18" t="s">
        <v>23</v>
      </c>
      <c r="D20" s="19" t="s">
        <v>24</v>
      </c>
      <c r="E20" s="10">
        <v>2136.6</v>
      </c>
      <c r="F20" s="10">
        <v>2367.35</v>
      </c>
      <c r="G20" s="37" t="s">
        <v>41</v>
      </c>
      <c r="I20" s="20" t="e">
        <f>(#REF!+#REF!)/2</f>
        <v>#REF!</v>
      </c>
    </row>
    <row r="21" spans="1:11" ht="48" customHeight="1" thickBot="1">
      <c r="A21" s="41"/>
      <c r="B21" s="35" t="s">
        <v>18</v>
      </c>
      <c r="C21" s="18" t="s">
        <v>25</v>
      </c>
      <c r="D21" s="19" t="s">
        <v>20</v>
      </c>
      <c r="E21" s="29">
        <v>27.36</v>
      </c>
      <c r="F21" s="10">
        <v>29.41</v>
      </c>
      <c r="G21" s="16" t="s">
        <v>40</v>
      </c>
    </row>
    <row r="22" spans="1:11" ht="50.25" customHeight="1">
      <c r="A22" s="41"/>
      <c r="B22" s="21" t="s">
        <v>26</v>
      </c>
      <c r="C22" s="18" t="s">
        <v>23</v>
      </c>
      <c r="D22" s="19" t="s">
        <v>24</v>
      </c>
      <c r="E22" s="10">
        <v>2174.4499999999998</v>
      </c>
      <c r="F22" s="10">
        <v>2409.29</v>
      </c>
      <c r="G22" s="37" t="s">
        <v>42</v>
      </c>
      <c r="J22" s="33"/>
    </row>
    <row r="23" spans="1:11" ht="54.75" customHeight="1" thickBot="1">
      <c r="A23" s="42"/>
      <c r="B23" s="34" t="s">
        <v>18</v>
      </c>
      <c r="C23" s="14" t="s">
        <v>25</v>
      </c>
      <c r="D23" s="15" t="s">
        <v>20</v>
      </c>
      <c r="E23" s="30">
        <v>27.36</v>
      </c>
      <c r="F23" s="10">
        <v>29.41</v>
      </c>
      <c r="G23" s="16" t="s">
        <v>40</v>
      </c>
    </row>
    <row r="24" spans="1:11" ht="18" customHeight="1">
      <c r="A24" s="66" t="s">
        <v>27</v>
      </c>
      <c r="B24" s="43" t="s">
        <v>28</v>
      </c>
      <c r="C24" s="44"/>
      <c r="D24" s="44"/>
      <c r="E24" s="44"/>
      <c r="F24" s="62"/>
      <c r="G24" s="45"/>
    </row>
    <row r="25" spans="1:11" ht="57.75" customHeight="1">
      <c r="A25" s="67"/>
      <c r="B25" s="21" t="s">
        <v>29</v>
      </c>
      <c r="C25" s="18" t="s">
        <v>30</v>
      </c>
      <c r="D25" s="19" t="s">
        <v>24</v>
      </c>
      <c r="E25" s="31">
        <v>2136.6</v>
      </c>
      <c r="F25" s="10">
        <v>2367.35</v>
      </c>
      <c r="G25" s="37" t="s">
        <v>41</v>
      </c>
    </row>
    <row r="26" spans="1:11" ht="57" customHeight="1" thickBot="1">
      <c r="A26" s="67"/>
      <c r="B26" s="21" t="s">
        <v>26</v>
      </c>
      <c r="C26" s="18" t="s">
        <v>30</v>
      </c>
      <c r="D26" s="19" t="s">
        <v>24</v>
      </c>
      <c r="E26" s="31">
        <v>2174.4499999999998</v>
      </c>
      <c r="F26" s="10">
        <v>2409.29</v>
      </c>
      <c r="G26" s="37" t="s">
        <v>42</v>
      </c>
    </row>
    <row r="27" spans="1:11" ht="18" customHeight="1">
      <c r="A27" s="66" t="s">
        <v>31</v>
      </c>
      <c r="B27" s="43" t="s">
        <v>32</v>
      </c>
      <c r="C27" s="44"/>
      <c r="D27" s="44"/>
      <c r="E27" s="44"/>
      <c r="F27" s="44"/>
      <c r="G27" s="45"/>
    </row>
    <row r="28" spans="1:11" ht="31.5" customHeight="1">
      <c r="A28" s="67"/>
      <c r="B28" s="46" t="s">
        <v>33</v>
      </c>
      <c r="C28" s="69" t="s">
        <v>34</v>
      </c>
      <c r="D28" s="19" t="s">
        <v>35</v>
      </c>
      <c r="E28" s="10">
        <v>528.44000000000005</v>
      </c>
      <c r="F28" s="10">
        <v>549.58000000000004</v>
      </c>
      <c r="G28" s="52" t="s">
        <v>43</v>
      </c>
      <c r="I28">
        <f>1.94+0.42</f>
        <v>2.36</v>
      </c>
      <c r="J28">
        <f>I28/12</f>
        <v>0.19666666666666666</v>
      </c>
      <c r="K28">
        <f>J28*E28</f>
        <v>103.92653333333334</v>
      </c>
    </row>
    <row r="29" spans="1:11" ht="34.5" customHeight="1" thickBot="1">
      <c r="A29" s="68"/>
      <c r="B29" s="48"/>
      <c r="C29" s="70"/>
      <c r="D29" s="22" t="s">
        <v>36</v>
      </c>
      <c r="E29" s="32">
        <v>103.93</v>
      </c>
      <c r="F29" s="36">
        <v>108.08</v>
      </c>
      <c r="G29" s="58"/>
      <c r="J29" s="23"/>
      <c r="K29" s="23"/>
    </row>
    <row r="31" spans="1:11" ht="51" customHeight="1">
      <c r="A31" s="65" t="s">
        <v>37</v>
      </c>
      <c r="B31" s="65"/>
      <c r="C31" s="65"/>
      <c r="D31" s="65"/>
      <c r="E31" s="65"/>
      <c r="F31" s="65"/>
      <c r="G31" s="65"/>
    </row>
  </sheetData>
  <mergeCells count="23">
    <mergeCell ref="A31:G31"/>
    <mergeCell ref="A24:A26"/>
    <mergeCell ref="B24:G24"/>
    <mergeCell ref="A27:A29"/>
    <mergeCell ref="B27:G27"/>
    <mergeCell ref="B28:B29"/>
    <mergeCell ref="C28:C29"/>
    <mergeCell ref="G28:G29"/>
    <mergeCell ref="A15:A16"/>
    <mergeCell ref="B15:G15"/>
    <mergeCell ref="A17:A18"/>
    <mergeCell ref="B17:G17"/>
    <mergeCell ref="A19:A23"/>
    <mergeCell ref="B19:G19"/>
    <mergeCell ref="A1:G1"/>
    <mergeCell ref="A2:G2"/>
    <mergeCell ref="A4:A14"/>
    <mergeCell ref="B4:G4"/>
    <mergeCell ref="B5:B14"/>
    <mergeCell ref="C5:G5"/>
    <mergeCell ref="G6:G9"/>
    <mergeCell ref="C10:G10"/>
    <mergeCell ref="G11:G14"/>
  </mergeCells>
  <pageMargins left="0.51181102362204722" right="0.31496062992125984" top="0.15748031496062992" bottom="0.15748031496062992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коммунальные услуги (2)</vt:lpstr>
      <vt:lpstr>'коммунальные услуги (2)'!Область_печати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2023-01-12T10:41:54Z</cp:lastPrinted>
  <dcterms:created xsi:type="dcterms:W3CDTF">2022-06-17T06:30:44Z</dcterms:created>
  <dcterms:modified xsi:type="dcterms:W3CDTF">2024-02-01T10:48:45Z</dcterms:modified>
</cp:coreProperties>
</file>